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erve\Documents\data Servé\MALAWI\MALAWI FOUNDATION\Website\2023\"/>
    </mc:Choice>
  </mc:AlternateContent>
  <xr:revisionPtr revIDLastSave="0" documentId="8_{4B08B08D-7774-4AAB-8E94-16DD1A132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39" i="1"/>
  <c r="F40" i="1"/>
  <c r="E40" i="1"/>
  <c r="H38" i="1"/>
  <c r="G31" i="1" l="1"/>
  <c r="F31" i="1"/>
  <c r="E31" i="1"/>
  <c r="H29" i="1" l="1"/>
  <c r="H28" i="1"/>
  <c r="G69" i="1" l="1"/>
  <c r="H68" i="1"/>
  <c r="F69" i="1"/>
  <c r="E69" i="1"/>
  <c r="G58" i="1"/>
  <c r="F58" i="1"/>
  <c r="E58" i="1"/>
  <c r="F14" i="1" l="1"/>
  <c r="F72" i="1" l="1"/>
  <c r="C79" i="1"/>
  <c r="E79" i="1"/>
  <c r="F78" i="1"/>
  <c r="D79" i="1"/>
  <c r="F77" i="1" l="1"/>
  <c r="F76" i="1"/>
  <c r="F75" i="1"/>
  <c r="F74" i="1"/>
  <c r="F73" i="1"/>
  <c r="H67" i="1" l="1"/>
  <c r="H66" i="1"/>
  <c r="H65" i="1"/>
  <c r="H63" i="1"/>
  <c r="G14" i="1"/>
  <c r="H13" i="1"/>
  <c r="E14" i="1"/>
  <c r="H47" i="1"/>
  <c r="G48" i="1"/>
  <c r="F48" i="1"/>
  <c r="E48" i="1"/>
  <c r="H57" i="1" l="1"/>
  <c r="H26" i="1" l="1"/>
  <c r="H24" i="1"/>
  <c r="H23" i="1"/>
  <c r="H22" i="1"/>
  <c r="H62" i="1"/>
  <c r="H61" i="1"/>
  <c r="H60" i="1"/>
  <c r="H56" i="1"/>
  <c r="H55" i="1"/>
  <c r="H54" i="1"/>
  <c r="H53" i="1"/>
  <c r="H52" i="1"/>
  <c r="H51" i="1"/>
  <c r="H50" i="1"/>
  <c r="H42" i="1"/>
  <c r="H37" i="1"/>
  <c r="H36" i="1"/>
  <c r="H35" i="1"/>
  <c r="H34" i="1"/>
  <c r="H33" i="1"/>
  <c r="H19" i="1"/>
  <c r="H18" i="1"/>
  <c r="H17" i="1"/>
  <c r="H16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<sst xmlns="http://schemas.openxmlformats.org/spreadsheetml/2006/main" count="147" uniqueCount="127">
  <si>
    <t>COMMUNITY</t>
  </si>
  <si>
    <t>STUDENT NAME</t>
  </si>
  <si>
    <t>SCHOOL</t>
  </si>
  <si>
    <t>LEVEL</t>
  </si>
  <si>
    <t>FEE-TERM 1</t>
  </si>
  <si>
    <t>TERM 2</t>
  </si>
  <si>
    <t>TERM 3</t>
  </si>
  <si>
    <t>BALAKA-ICI-</t>
  </si>
  <si>
    <t>Bakhita Secondar School</t>
  </si>
  <si>
    <t>TOTAL</t>
  </si>
  <si>
    <t>MEPIC</t>
  </si>
  <si>
    <t>Pius X11</t>
  </si>
  <si>
    <t>St. Pauls</t>
  </si>
  <si>
    <t>MAPU Community Sec</t>
  </si>
  <si>
    <t>Tertiary</t>
  </si>
  <si>
    <t>College of Health Sciences</t>
  </si>
  <si>
    <t>BALAKA-PARISH COM</t>
  </si>
  <si>
    <t>1. Lisa Scolt</t>
  </si>
  <si>
    <t>Pemphero Private</t>
  </si>
  <si>
    <t>2. Lucius Yakobe</t>
  </si>
  <si>
    <t>Liwonde Secondary school</t>
  </si>
  <si>
    <t>Hillside</t>
  </si>
  <si>
    <t>5. Grace Moyo</t>
  </si>
  <si>
    <t>MalawiUniversity-AMBA</t>
  </si>
  <si>
    <t xml:space="preserve">Tertiary </t>
  </si>
  <si>
    <t>BISHOP NERVI COM</t>
  </si>
  <si>
    <t>Likuni Girls Secondary School</t>
  </si>
  <si>
    <t>NAMIYASI-COM</t>
  </si>
  <si>
    <t xml:space="preserve">1. Luciano Sukali </t>
  </si>
  <si>
    <t>Mkope Secondary school</t>
  </si>
  <si>
    <t>2. Solomon Mofolo</t>
  </si>
  <si>
    <t>3. Ernest Joseph</t>
  </si>
  <si>
    <t>Hill Side Secondary school</t>
  </si>
  <si>
    <t>4. Lizinet Bololo</t>
  </si>
  <si>
    <t>NANTIPWILI COM</t>
  </si>
  <si>
    <t>1. Mayamiko Mapondo</t>
  </si>
  <si>
    <t>St. Patricks</t>
  </si>
  <si>
    <t xml:space="preserve">2. Innocent Mathews </t>
  </si>
  <si>
    <t>Nankhunda Seminary</t>
  </si>
  <si>
    <t>3. Andrew Kagona</t>
  </si>
  <si>
    <t>PACT NORTH PARK Prvt</t>
  </si>
  <si>
    <t>4. Diana Alfred</t>
  </si>
  <si>
    <t>Bishop Auneau Prvt Sec</t>
  </si>
  <si>
    <t>5. Melia C Joseph</t>
  </si>
  <si>
    <t>Masongola Secondary</t>
  </si>
  <si>
    <t>6. Samuel N.Joseph</t>
  </si>
  <si>
    <t>Likulezi Prvt Sec</t>
  </si>
  <si>
    <t>7. Memory Masani</t>
  </si>
  <si>
    <t>Nazarene Prvt Sec sch</t>
  </si>
  <si>
    <t>SITIMA COMMUNITY</t>
  </si>
  <si>
    <t>Nguludi school of Deaf</t>
  </si>
  <si>
    <t>1. Cosmas Mpandiro</t>
  </si>
  <si>
    <t>2. Tamandani Magwira</t>
  </si>
  <si>
    <t>College of Health Sciences-ZA</t>
  </si>
  <si>
    <t>Midwifery-tertiary</t>
  </si>
  <si>
    <t>3. Mirriam Liwonde</t>
  </si>
  <si>
    <t>Luntha Day Sec. sch</t>
  </si>
  <si>
    <t>4. Moses Lucius</t>
  </si>
  <si>
    <t>5. Tainundi Dziwani</t>
  </si>
  <si>
    <t>6. Tadala Mphepo</t>
  </si>
  <si>
    <t>7. Lameck Charles</t>
  </si>
  <si>
    <t>6. Chipiliro Joseph</t>
  </si>
  <si>
    <t>7. Preda Kamaliza</t>
  </si>
  <si>
    <t>Grema Private seco</t>
  </si>
  <si>
    <t>8. Evance White</t>
  </si>
  <si>
    <t>St. Charles Lwanga</t>
  </si>
  <si>
    <t>9. Yotamu Mkandawire Jr</t>
  </si>
  <si>
    <t>St. Louis</t>
  </si>
  <si>
    <t>10. Jacquiline Namungwe</t>
  </si>
  <si>
    <t>Chiendausiku</t>
  </si>
  <si>
    <t>8. Regina Manasseh</t>
  </si>
  <si>
    <t>Destiny Secondary School</t>
  </si>
  <si>
    <t>Hill Side Secondary School</t>
  </si>
  <si>
    <t>8. Charles Yohane</t>
  </si>
  <si>
    <t>Nankhunda Minor Seminary</t>
  </si>
  <si>
    <t>PAID</t>
  </si>
  <si>
    <t>2. Griphen Kawere</t>
  </si>
  <si>
    <t>Nkanda CDSS</t>
  </si>
  <si>
    <t>Destiny Pvt Sec School</t>
  </si>
  <si>
    <t>1. Faith Phiri</t>
  </si>
  <si>
    <t>5. Jannah Bashiri</t>
  </si>
  <si>
    <t>MCV Gracious Prvt Sec School</t>
  </si>
  <si>
    <t>SUMMARY OF THE FEE PAYMENTS</t>
  </si>
  <si>
    <t>Postulancy Community</t>
  </si>
  <si>
    <t>Balaka Parish Community</t>
  </si>
  <si>
    <t>Nantipwili Community</t>
  </si>
  <si>
    <t>Sitima Community</t>
  </si>
  <si>
    <t>Namiyasi Community</t>
  </si>
  <si>
    <t>Bishop Nervi Community</t>
  </si>
  <si>
    <t>FIRST TERM</t>
  </si>
  <si>
    <t>SECOND TERM</t>
  </si>
  <si>
    <t>THIRD TERM</t>
  </si>
  <si>
    <t>5. Doreen Phiri</t>
  </si>
  <si>
    <t>Administration</t>
  </si>
  <si>
    <t>1. Bettie Yamikani Banda</t>
  </si>
  <si>
    <t>2. Maria Douglas Chirwa</t>
  </si>
  <si>
    <t>3. Ernest Mbamera</t>
  </si>
  <si>
    <t>4. Krispin Blaise Clement</t>
  </si>
  <si>
    <t>5. Innocent Kajere</t>
  </si>
  <si>
    <t>6. Lucy Nyimbiri</t>
  </si>
  <si>
    <t>Our Lady of Lourdes</t>
  </si>
  <si>
    <t>7. Mathew Jalif</t>
  </si>
  <si>
    <t>8. Christina Alinafe Abel</t>
  </si>
  <si>
    <t>3. Alexander Donda</t>
  </si>
  <si>
    <t>4. Madalitso William</t>
  </si>
  <si>
    <t>St. Peters Secondary</t>
  </si>
  <si>
    <t>12. Mike John</t>
  </si>
  <si>
    <t>6. Grace Paul</t>
  </si>
  <si>
    <t>Bank Charges</t>
  </si>
  <si>
    <t>Balance</t>
  </si>
  <si>
    <t>9. Pontiano Ignatio</t>
  </si>
  <si>
    <t>19,450. euros @1020</t>
  </si>
  <si>
    <t>Chiendausiku CDSS</t>
  </si>
  <si>
    <t>St. Louis Day Secondary</t>
  </si>
  <si>
    <t>14. Evance Edward</t>
  </si>
  <si>
    <t>11. Grace Lawrence Sekeya</t>
  </si>
  <si>
    <t>15. Naomi Lawrence</t>
  </si>
  <si>
    <t>13. Felister Kabwazi</t>
  </si>
  <si>
    <t>3. Timothy Jilimon Nyirongo</t>
  </si>
  <si>
    <t>Mpatso Private School</t>
  </si>
  <si>
    <t>4. George Jana</t>
  </si>
  <si>
    <t>Loyola Jesuit School</t>
  </si>
  <si>
    <t>6. Moreen Ndalama</t>
  </si>
  <si>
    <t>Balaka Secondary</t>
  </si>
  <si>
    <t>7. Gift Lonje</t>
  </si>
  <si>
    <t>Njerwa Community Day</t>
  </si>
  <si>
    <t>Schoolgelden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</si>
</sst>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4" fontId="1" fillId="0" borderId="3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workbookViewId="0">
      <selection activeCell="C3" sqref="C3"/>
    </sheetView>
  </sheetViews>
  <sheetFormatPr defaultRowHeight="14.4" x14ac:dyDescent="0.3"/>
  <cols>
    <col min="1" max="1" width="16.21875" style="1" customWidth="1"/>
    <col min="2" max="2" width="23.6640625" customWidth="1"/>
    <col min="3" max="3" width="22.33203125" customWidth="1"/>
    <col min="4" max="4" width="13.109375" customWidth="1"/>
    <col min="5" max="5" width="12.21875" customWidth="1"/>
    <col min="6" max="6" width="13.21875" customWidth="1"/>
    <col min="7" max="7" width="11.44140625" customWidth="1"/>
    <col min="8" max="8" width="11.77734375" customWidth="1"/>
  </cols>
  <sheetData>
    <row r="1" spans="1:9" s="19" customFormat="1" ht="23.4" x14ac:dyDescent="0.45">
      <c r="A1" s="17" t="s">
        <v>126</v>
      </c>
      <c r="B1" s="18"/>
      <c r="C1" s="18"/>
      <c r="D1" s="18"/>
      <c r="E1" s="18"/>
      <c r="F1" s="18"/>
      <c r="G1" s="18"/>
      <c r="H1" s="18"/>
    </row>
    <row r="2" spans="1:9" s="16" customFormat="1" ht="18" x14ac:dyDescent="0.35">
      <c r="A2" s="14"/>
      <c r="B2" s="15"/>
      <c r="C2" s="15"/>
      <c r="D2" s="15"/>
      <c r="E2" s="15"/>
      <c r="F2" s="15"/>
      <c r="G2" s="15"/>
      <c r="H2" s="15"/>
    </row>
    <row r="3" spans="1:9" s="16" customFormat="1" ht="18" x14ac:dyDescent="0.35">
      <c r="A3" s="14"/>
      <c r="B3" s="15"/>
      <c r="C3" s="15"/>
      <c r="D3" s="15"/>
      <c r="E3" s="15"/>
      <c r="F3" s="15"/>
      <c r="G3" s="15"/>
      <c r="H3" s="15"/>
    </row>
    <row r="4" spans="1:9" x14ac:dyDescent="0.3">
      <c r="A4" s="2" t="s">
        <v>0</v>
      </c>
      <c r="B4" s="3"/>
      <c r="C4" s="3"/>
      <c r="D4" s="3"/>
      <c r="E4" s="3" t="s">
        <v>75</v>
      </c>
      <c r="F4" s="3"/>
      <c r="G4" s="3"/>
      <c r="H4" s="3"/>
    </row>
    <row r="5" spans="1:9" s="1" customFormat="1" x14ac:dyDescent="0.3">
      <c r="A5" s="2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9</v>
      </c>
    </row>
    <row r="6" spans="1:9" x14ac:dyDescent="0.3">
      <c r="A6" s="2" t="s">
        <v>7</v>
      </c>
      <c r="B6" s="3" t="s">
        <v>94</v>
      </c>
      <c r="C6" s="3" t="s">
        <v>8</v>
      </c>
      <c r="D6" s="3">
        <v>3</v>
      </c>
      <c r="E6" s="4">
        <v>300000</v>
      </c>
      <c r="F6" s="4">
        <v>300000</v>
      </c>
      <c r="G6" s="4">
        <v>300000</v>
      </c>
      <c r="H6" s="4">
        <f t="shared" ref="H6:H13" si="0">SUM(E6:G6)</f>
        <v>900000</v>
      </c>
      <c r="I6" s="7"/>
    </row>
    <row r="7" spans="1:9" x14ac:dyDescent="0.3">
      <c r="A7" s="2"/>
      <c r="B7" s="3" t="s">
        <v>95</v>
      </c>
      <c r="C7" s="3" t="s">
        <v>10</v>
      </c>
      <c r="D7" s="3">
        <v>3</v>
      </c>
      <c r="E7" s="4">
        <v>275000</v>
      </c>
      <c r="F7" s="4">
        <v>275000</v>
      </c>
      <c r="G7" s="4">
        <v>275000</v>
      </c>
      <c r="H7" s="4">
        <f t="shared" si="0"/>
        <v>825000</v>
      </c>
      <c r="I7" s="7"/>
    </row>
    <row r="8" spans="1:9" x14ac:dyDescent="0.3">
      <c r="A8" s="2"/>
      <c r="B8" s="3" t="s">
        <v>96</v>
      </c>
      <c r="C8" s="3" t="s">
        <v>11</v>
      </c>
      <c r="D8" s="3">
        <v>3</v>
      </c>
      <c r="E8" s="4">
        <v>220000</v>
      </c>
      <c r="F8" s="4">
        <v>220000</v>
      </c>
      <c r="G8" s="4">
        <v>220000</v>
      </c>
      <c r="H8" s="4">
        <f t="shared" si="0"/>
        <v>660000</v>
      </c>
      <c r="I8" s="7"/>
    </row>
    <row r="9" spans="1:9" x14ac:dyDescent="0.3">
      <c r="A9" s="2"/>
      <c r="B9" s="3" t="s">
        <v>97</v>
      </c>
      <c r="C9" s="3" t="s">
        <v>12</v>
      </c>
      <c r="D9" s="3">
        <v>4</v>
      </c>
      <c r="E9" s="4">
        <v>250000</v>
      </c>
      <c r="F9" s="4">
        <v>250000</v>
      </c>
      <c r="G9" s="4">
        <v>250000</v>
      </c>
      <c r="H9" s="4">
        <f t="shared" si="0"/>
        <v>750000</v>
      </c>
      <c r="I9" s="7"/>
    </row>
    <row r="10" spans="1:9" x14ac:dyDescent="0.3">
      <c r="A10" s="2"/>
      <c r="B10" s="3" t="s">
        <v>98</v>
      </c>
      <c r="C10" s="3" t="s">
        <v>13</v>
      </c>
      <c r="D10" s="3">
        <v>3</v>
      </c>
      <c r="E10" s="4">
        <v>22000</v>
      </c>
      <c r="F10" s="4">
        <v>22000</v>
      </c>
      <c r="G10" s="4">
        <v>22000</v>
      </c>
      <c r="H10" s="4">
        <f t="shared" si="0"/>
        <v>66000</v>
      </c>
      <c r="I10" s="7"/>
    </row>
    <row r="11" spans="1:9" x14ac:dyDescent="0.3">
      <c r="A11" s="2"/>
      <c r="B11" s="3" t="s">
        <v>99</v>
      </c>
      <c r="C11" s="3" t="s">
        <v>100</v>
      </c>
      <c r="D11" s="3">
        <v>1</v>
      </c>
      <c r="E11" s="4">
        <v>234000</v>
      </c>
      <c r="F11" s="4">
        <v>234000</v>
      </c>
      <c r="G11" s="4">
        <v>234000</v>
      </c>
      <c r="H11" s="4">
        <f t="shared" si="0"/>
        <v>702000</v>
      </c>
    </row>
    <row r="12" spans="1:9" x14ac:dyDescent="0.3">
      <c r="A12" s="2"/>
      <c r="B12" s="3" t="s">
        <v>101</v>
      </c>
      <c r="C12" s="3" t="s">
        <v>15</v>
      </c>
      <c r="D12" s="3" t="s">
        <v>14</v>
      </c>
      <c r="E12" s="4">
        <v>120000</v>
      </c>
      <c r="F12" s="4"/>
      <c r="G12" s="4"/>
      <c r="H12" s="4">
        <f t="shared" si="0"/>
        <v>120000</v>
      </c>
      <c r="I12" s="7"/>
    </row>
    <row r="13" spans="1:9" x14ac:dyDescent="0.3">
      <c r="A13" s="2"/>
      <c r="B13" s="3" t="s">
        <v>102</v>
      </c>
      <c r="C13" s="3" t="s">
        <v>8</v>
      </c>
      <c r="D13" s="3">
        <v>2</v>
      </c>
      <c r="E13" s="4">
        <v>300000</v>
      </c>
      <c r="F13" s="4">
        <v>300000</v>
      </c>
      <c r="G13" s="4">
        <v>300000</v>
      </c>
      <c r="H13" s="4">
        <f t="shared" si="0"/>
        <v>900000</v>
      </c>
      <c r="I13" s="7"/>
    </row>
    <row r="14" spans="1:9" s="1" customFormat="1" x14ac:dyDescent="0.3">
      <c r="A14" s="2"/>
      <c r="B14" s="2"/>
      <c r="C14" s="2"/>
      <c r="D14" s="2" t="s">
        <v>9</v>
      </c>
      <c r="E14" s="5">
        <f>SUM(E6:E13)</f>
        <v>1721000</v>
      </c>
      <c r="F14" s="5">
        <f>SUM(F6:F13)</f>
        <v>1601000</v>
      </c>
      <c r="G14" s="5">
        <f>SUM(G6:G13)</f>
        <v>1601000</v>
      </c>
      <c r="H14" s="5">
        <v>4923000</v>
      </c>
      <c r="I14" s="8"/>
    </row>
    <row r="15" spans="1:9" x14ac:dyDescent="0.3">
      <c r="A15" s="2"/>
      <c r="B15" s="3"/>
      <c r="C15" s="3"/>
      <c r="D15" s="3"/>
      <c r="E15" s="3"/>
      <c r="F15" s="3"/>
      <c r="G15" s="3"/>
      <c r="H15" s="3"/>
    </row>
    <row r="16" spans="1:9" x14ac:dyDescent="0.3">
      <c r="A16" s="2" t="s">
        <v>16</v>
      </c>
      <c r="B16" s="3" t="s">
        <v>17</v>
      </c>
      <c r="C16" s="3" t="s">
        <v>18</v>
      </c>
      <c r="D16" s="3">
        <v>3</v>
      </c>
      <c r="E16" s="4">
        <v>45000</v>
      </c>
      <c r="F16" s="4">
        <v>45000</v>
      </c>
      <c r="G16" s="4">
        <v>45000</v>
      </c>
      <c r="H16" s="4">
        <f>SUM(E16:G16)</f>
        <v>135000</v>
      </c>
    </row>
    <row r="17" spans="1:8" x14ac:dyDescent="0.3">
      <c r="A17" s="2"/>
      <c r="B17" s="3" t="s">
        <v>19</v>
      </c>
      <c r="C17" s="3" t="s">
        <v>20</v>
      </c>
      <c r="D17" s="3">
        <v>3</v>
      </c>
      <c r="E17" s="4">
        <v>20000</v>
      </c>
      <c r="F17" s="4">
        <v>20000</v>
      </c>
      <c r="G17" s="4">
        <v>20000</v>
      </c>
      <c r="H17" s="4">
        <f>SUM(E17:G17)</f>
        <v>60000</v>
      </c>
    </row>
    <row r="18" spans="1:8" x14ac:dyDescent="0.3">
      <c r="A18" s="2"/>
      <c r="B18" s="3" t="s">
        <v>103</v>
      </c>
      <c r="C18" s="3" t="s">
        <v>65</v>
      </c>
      <c r="D18" s="3">
        <v>2</v>
      </c>
      <c r="E18" s="4">
        <v>215000</v>
      </c>
      <c r="F18" s="4">
        <v>215000</v>
      </c>
      <c r="G18" s="4">
        <v>215000</v>
      </c>
      <c r="H18" s="4">
        <f>SUM(E18:G18)</f>
        <v>645000</v>
      </c>
    </row>
    <row r="19" spans="1:8" x14ac:dyDescent="0.3">
      <c r="A19" s="2"/>
      <c r="B19" s="3" t="s">
        <v>104</v>
      </c>
      <c r="C19" s="3" t="s">
        <v>21</v>
      </c>
      <c r="D19" s="3">
        <v>3</v>
      </c>
      <c r="E19" s="4">
        <v>45000</v>
      </c>
      <c r="F19" s="4">
        <v>45000</v>
      </c>
      <c r="G19" s="4">
        <v>45000</v>
      </c>
      <c r="H19" s="4">
        <f>SUM(E19:G19)</f>
        <v>135000</v>
      </c>
    </row>
    <row r="20" spans="1:8" x14ac:dyDescent="0.3">
      <c r="A20" s="2"/>
      <c r="B20" s="3" t="s">
        <v>22</v>
      </c>
      <c r="C20" s="3" t="s">
        <v>23</v>
      </c>
      <c r="D20" s="3" t="s">
        <v>24</v>
      </c>
      <c r="E20" s="4">
        <v>350000</v>
      </c>
      <c r="F20" s="4">
        <v>350000</v>
      </c>
      <c r="G20" s="4"/>
      <c r="H20" s="4">
        <v>700000</v>
      </c>
    </row>
    <row r="21" spans="1:8" x14ac:dyDescent="0.3">
      <c r="A21" s="2"/>
      <c r="B21" s="3" t="s">
        <v>61</v>
      </c>
      <c r="C21" s="3" t="s">
        <v>21</v>
      </c>
      <c r="D21" s="3">
        <v>2</v>
      </c>
      <c r="E21" s="4">
        <v>45000</v>
      </c>
      <c r="F21" s="4">
        <v>45000</v>
      </c>
      <c r="G21" s="4">
        <v>45000</v>
      </c>
      <c r="H21" s="4">
        <v>135000</v>
      </c>
    </row>
    <row r="22" spans="1:8" x14ac:dyDescent="0.3">
      <c r="A22" s="2"/>
      <c r="B22" s="3" t="s">
        <v>62</v>
      </c>
      <c r="C22" s="3" t="s">
        <v>63</v>
      </c>
      <c r="D22" s="3">
        <v>4</v>
      </c>
      <c r="E22" s="4">
        <v>265000</v>
      </c>
      <c r="F22" s="4">
        <v>265000</v>
      </c>
      <c r="G22" s="4">
        <v>265000</v>
      </c>
      <c r="H22" s="4">
        <f>SUM(E22:G22)</f>
        <v>795000</v>
      </c>
    </row>
    <row r="23" spans="1:8" x14ac:dyDescent="0.3">
      <c r="A23" s="2"/>
      <c r="B23" s="3" t="s">
        <v>64</v>
      </c>
      <c r="C23" s="3" t="s">
        <v>65</v>
      </c>
      <c r="D23" s="3">
        <v>2</v>
      </c>
      <c r="E23" s="4">
        <v>215000</v>
      </c>
      <c r="F23" s="4">
        <v>215000</v>
      </c>
      <c r="G23" s="4">
        <v>215000</v>
      </c>
      <c r="H23" s="4">
        <f>SUM(E23:G23)</f>
        <v>645000</v>
      </c>
    </row>
    <row r="24" spans="1:8" x14ac:dyDescent="0.3">
      <c r="A24" s="2"/>
      <c r="B24" s="3" t="s">
        <v>66</v>
      </c>
      <c r="C24" s="3" t="s">
        <v>67</v>
      </c>
      <c r="D24" s="3">
        <v>4</v>
      </c>
      <c r="E24" s="4">
        <v>20000</v>
      </c>
      <c r="F24" s="4">
        <v>20000</v>
      </c>
      <c r="G24" s="4">
        <v>20000</v>
      </c>
      <c r="H24" s="4">
        <f>SUM(E24:G24)</f>
        <v>60000</v>
      </c>
    </row>
    <row r="25" spans="1:8" x14ac:dyDescent="0.3">
      <c r="A25" s="2"/>
      <c r="B25" s="3" t="s">
        <v>68</v>
      </c>
      <c r="C25" s="3" t="s">
        <v>69</v>
      </c>
      <c r="D25" s="3">
        <v>3</v>
      </c>
      <c r="E25" s="4">
        <v>25000</v>
      </c>
      <c r="F25" s="4">
        <v>25000</v>
      </c>
      <c r="G25" s="4">
        <v>25000</v>
      </c>
      <c r="H25" s="4">
        <v>75000</v>
      </c>
    </row>
    <row r="26" spans="1:8" x14ac:dyDescent="0.3">
      <c r="A26" s="2"/>
      <c r="B26" s="3" t="s">
        <v>115</v>
      </c>
      <c r="C26" s="3" t="s">
        <v>105</v>
      </c>
      <c r="D26" s="3">
        <v>3</v>
      </c>
      <c r="E26" s="4">
        <v>40000</v>
      </c>
      <c r="F26" s="4">
        <v>40000</v>
      </c>
      <c r="G26" s="4">
        <v>40000</v>
      </c>
      <c r="H26" s="4">
        <f>SUM(E26:G26)</f>
        <v>120000</v>
      </c>
    </row>
    <row r="27" spans="1:8" x14ac:dyDescent="0.3">
      <c r="A27" s="2"/>
      <c r="B27" s="3" t="s">
        <v>106</v>
      </c>
      <c r="C27" s="3" t="s">
        <v>113</v>
      </c>
      <c r="D27" s="3">
        <v>1</v>
      </c>
      <c r="E27" s="4">
        <v>30000</v>
      </c>
      <c r="F27" s="4">
        <v>20000</v>
      </c>
      <c r="G27" s="4">
        <v>20000</v>
      </c>
      <c r="H27" s="4">
        <v>60000</v>
      </c>
    </row>
    <row r="28" spans="1:8" x14ac:dyDescent="0.3">
      <c r="A28" s="2"/>
      <c r="B28" s="3" t="s">
        <v>117</v>
      </c>
      <c r="C28" s="3" t="s">
        <v>112</v>
      </c>
      <c r="D28" s="3">
        <v>2</v>
      </c>
      <c r="E28" s="4">
        <v>25000</v>
      </c>
      <c r="F28" s="4">
        <v>25000</v>
      </c>
      <c r="G28" s="4">
        <v>25000</v>
      </c>
      <c r="H28" s="4">
        <f>SUM(E28:G28)</f>
        <v>75000</v>
      </c>
    </row>
    <row r="29" spans="1:8" x14ac:dyDescent="0.3">
      <c r="A29" s="2"/>
      <c r="B29" s="3" t="s">
        <v>114</v>
      </c>
      <c r="C29" s="3" t="s">
        <v>113</v>
      </c>
      <c r="D29" s="3">
        <v>1</v>
      </c>
      <c r="E29" s="4">
        <v>30000</v>
      </c>
      <c r="F29" s="4">
        <v>20000</v>
      </c>
      <c r="G29" s="4">
        <v>20000</v>
      </c>
      <c r="H29" s="4">
        <f>SUM(E29:G29)</f>
        <v>70000</v>
      </c>
    </row>
    <row r="30" spans="1:8" x14ac:dyDescent="0.3">
      <c r="A30" s="2"/>
      <c r="B30" s="3" t="s">
        <v>116</v>
      </c>
      <c r="C30" s="3" t="s">
        <v>105</v>
      </c>
      <c r="D30" s="3">
        <v>2</v>
      </c>
      <c r="E30" s="4">
        <v>40000</v>
      </c>
      <c r="F30" s="4">
        <v>40000</v>
      </c>
      <c r="G30" s="4">
        <v>40000</v>
      </c>
      <c r="H30" s="4">
        <v>120000</v>
      </c>
    </row>
    <row r="31" spans="1:8" s="1" customFormat="1" x14ac:dyDescent="0.3">
      <c r="A31" s="2"/>
      <c r="B31" s="2"/>
      <c r="C31" s="2"/>
      <c r="D31" s="2" t="s">
        <v>9</v>
      </c>
      <c r="E31" s="5">
        <f>SUM(E16:E30)</f>
        <v>1410000</v>
      </c>
      <c r="F31" s="5">
        <f>SUM(F16:F30)</f>
        <v>1390000</v>
      </c>
      <c r="G31" s="5">
        <f>SUM(G16:G30)</f>
        <v>1040000</v>
      </c>
      <c r="H31" s="5">
        <v>3840000</v>
      </c>
    </row>
    <row r="32" spans="1:8" x14ac:dyDescent="0.3">
      <c r="A32" s="2"/>
      <c r="B32" s="3"/>
      <c r="C32" s="3"/>
      <c r="D32" s="3"/>
      <c r="E32" s="4"/>
      <c r="F32" s="4"/>
      <c r="G32" s="4"/>
      <c r="H32" s="4"/>
    </row>
    <row r="33" spans="1:8" x14ac:dyDescent="0.3">
      <c r="A33" s="2" t="s">
        <v>25</v>
      </c>
      <c r="B33" s="3" t="s">
        <v>79</v>
      </c>
      <c r="C33" s="3" t="s">
        <v>26</v>
      </c>
      <c r="D33" s="3">
        <v>3</v>
      </c>
      <c r="E33" s="4">
        <v>150000</v>
      </c>
      <c r="F33" s="4">
        <v>150000</v>
      </c>
      <c r="G33" s="4">
        <v>150000</v>
      </c>
      <c r="H33" s="4">
        <f t="shared" ref="H33:H39" si="1">SUM(E33:G33)</f>
        <v>450000</v>
      </c>
    </row>
    <row r="34" spans="1:8" x14ac:dyDescent="0.3">
      <c r="A34" s="2"/>
      <c r="B34" s="3" t="s">
        <v>76</v>
      </c>
      <c r="C34" s="3" t="s">
        <v>77</v>
      </c>
      <c r="D34" s="3">
        <v>2</v>
      </c>
      <c r="E34" s="4">
        <v>50000</v>
      </c>
      <c r="F34" s="4">
        <v>50000</v>
      </c>
      <c r="G34" s="4">
        <v>50000</v>
      </c>
      <c r="H34" s="4">
        <f t="shared" si="1"/>
        <v>150000</v>
      </c>
    </row>
    <row r="35" spans="1:8" x14ac:dyDescent="0.3">
      <c r="A35" s="2"/>
      <c r="B35" s="3" t="s">
        <v>118</v>
      </c>
      <c r="C35" s="3" t="s">
        <v>119</v>
      </c>
      <c r="D35" s="3">
        <v>1</v>
      </c>
      <c r="E35" s="4">
        <v>70000</v>
      </c>
      <c r="F35" s="4">
        <v>70000</v>
      </c>
      <c r="G35" s="4">
        <v>70000</v>
      </c>
      <c r="H35" s="4">
        <f t="shared" si="1"/>
        <v>210000</v>
      </c>
    </row>
    <row r="36" spans="1:8" x14ac:dyDescent="0.3">
      <c r="A36" s="2"/>
      <c r="B36" s="3" t="s">
        <v>120</v>
      </c>
      <c r="C36" s="3" t="s">
        <v>121</v>
      </c>
      <c r="D36" s="3">
        <v>1</v>
      </c>
      <c r="E36" s="4">
        <v>20000</v>
      </c>
      <c r="F36" s="4">
        <v>20000</v>
      </c>
      <c r="G36" s="4">
        <v>20000</v>
      </c>
      <c r="H36" s="4">
        <f t="shared" si="1"/>
        <v>60000</v>
      </c>
    </row>
    <row r="37" spans="1:8" x14ac:dyDescent="0.3">
      <c r="A37" s="2"/>
      <c r="B37" s="3" t="s">
        <v>92</v>
      </c>
      <c r="C37" s="3" t="s">
        <v>78</v>
      </c>
      <c r="D37" s="3">
        <v>3</v>
      </c>
      <c r="E37" s="4">
        <v>75000</v>
      </c>
      <c r="F37" s="4">
        <v>75000</v>
      </c>
      <c r="G37" s="4">
        <v>75000</v>
      </c>
      <c r="H37" s="4">
        <f t="shared" si="1"/>
        <v>225000</v>
      </c>
    </row>
    <row r="38" spans="1:8" x14ac:dyDescent="0.3">
      <c r="A38" s="2"/>
      <c r="B38" s="3" t="s">
        <v>122</v>
      </c>
      <c r="C38" s="3" t="s">
        <v>123</v>
      </c>
      <c r="D38" s="3">
        <v>1</v>
      </c>
      <c r="E38" s="4">
        <v>177500</v>
      </c>
      <c r="F38" s="4">
        <v>177500</v>
      </c>
      <c r="G38" s="4">
        <v>177500</v>
      </c>
      <c r="H38" s="4">
        <f t="shared" si="1"/>
        <v>532500</v>
      </c>
    </row>
    <row r="39" spans="1:8" x14ac:dyDescent="0.3">
      <c r="A39" s="2"/>
      <c r="B39" s="3" t="s">
        <v>124</v>
      </c>
      <c r="C39" s="3" t="s">
        <v>125</v>
      </c>
      <c r="D39" s="3">
        <v>1</v>
      </c>
      <c r="E39" s="4">
        <v>52500</v>
      </c>
      <c r="F39" s="4">
        <v>52500</v>
      </c>
      <c r="G39" s="4">
        <v>52500</v>
      </c>
      <c r="H39" s="4">
        <f t="shared" si="1"/>
        <v>157500</v>
      </c>
    </row>
    <row r="40" spans="1:8" s="1" customFormat="1" x14ac:dyDescent="0.3">
      <c r="A40" s="2"/>
      <c r="B40" s="2"/>
      <c r="C40" s="2"/>
      <c r="D40" s="2" t="s">
        <v>9</v>
      </c>
      <c r="E40" s="5">
        <f>SUM(E33:E39)</f>
        <v>595000</v>
      </c>
      <c r="F40" s="5">
        <f>SUM(F33:F39)</f>
        <v>595000</v>
      </c>
      <c r="G40" s="5">
        <f>SUM(G33:G39)</f>
        <v>595000</v>
      </c>
      <c r="H40" s="5">
        <v>1785000</v>
      </c>
    </row>
    <row r="41" spans="1:8" x14ac:dyDescent="0.3">
      <c r="A41" s="2"/>
      <c r="B41" s="3"/>
      <c r="C41" s="3"/>
      <c r="D41" s="3"/>
      <c r="E41" s="3"/>
      <c r="F41" s="3"/>
      <c r="G41" s="3"/>
      <c r="H41" s="3"/>
    </row>
    <row r="42" spans="1:8" x14ac:dyDescent="0.3">
      <c r="A42" s="2" t="s">
        <v>27</v>
      </c>
      <c r="B42" s="3" t="s">
        <v>28</v>
      </c>
      <c r="C42" s="3" t="s">
        <v>29</v>
      </c>
      <c r="D42" s="3">
        <v>3</v>
      </c>
      <c r="E42" s="4">
        <v>13000</v>
      </c>
      <c r="F42" s="4">
        <v>13000</v>
      </c>
      <c r="G42" s="4">
        <v>13000</v>
      </c>
      <c r="H42" s="4">
        <f>SUM(E42:G42)</f>
        <v>39000</v>
      </c>
    </row>
    <row r="43" spans="1:8" x14ac:dyDescent="0.3">
      <c r="A43" s="2"/>
      <c r="B43" s="3" t="s">
        <v>30</v>
      </c>
      <c r="C43" s="3" t="s">
        <v>29</v>
      </c>
      <c r="D43" s="3">
        <v>3</v>
      </c>
      <c r="E43" s="4">
        <v>13000</v>
      </c>
      <c r="F43" s="4">
        <v>13000</v>
      </c>
      <c r="G43" s="4">
        <v>13000</v>
      </c>
      <c r="H43" s="4">
        <v>39000</v>
      </c>
    </row>
    <row r="44" spans="1:8" x14ac:dyDescent="0.3">
      <c r="A44" s="2"/>
      <c r="B44" s="3" t="s">
        <v>31</v>
      </c>
      <c r="C44" s="3" t="s">
        <v>32</v>
      </c>
      <c r="D44" s="3">
        <v>3</v>
      </c>
      <c r="E44" s="4">
        <v>40000</v>
      </c>
      <c r="F44" s="4">
        <v>40000</v>
      </c>
      <c r="G44" s="4">
        <v>40000</v>
      </c>
      <c r="H44" s="4">
        <v>120000</v>
      </c>
    </row>
    <row r="45" spans="1:8" x14ac:dyDescent="0.3">
      <c r="A45" s="2"/>
      <c r="B45" s="3" t="s">
        <v>33</v>
      </c>
      <c r="C45" s="3" t="s">
        <v>32</v>
      </c>
      <c r="D45" s="3">
        <v>3</v>
      </c>
      <c r="E45" s="4">
        <v>195000</v>
      </c>
      <c r="F45" s="4">
        <v>195000</v>
      </c>
      <c r="G45" s="4">
        <v>195000</v>
      </c>
      <c r="H45" s="4">
        <v>585000</v>
      </c>
    </row>
    <row r="46" spans="1:8" x14ac:dyDescent="0.3">
      <c r="A46" s="2"/>
      <c r="B46" s="3" t="s">
        <v>80</v>
      </c>
      <c r="C46" s="3" t="s">
        <v>81</v>
      </c>
      <c r="D46" s="3">
        <v>3</v>
      </c>
      <c r="E46" s="4">
        <v>230000</v>
      </c>
      <c r="F46" s="4">
        <v>230000</v>
      </c>
      <c r="G46" s="4">
        <v>230000</v>
      </c>
      <c r="H46" s="4">
        <v>690000</v>
      </c>
    </row>
    <row r="47" spans="1:8" x14ac:dyDescent="0.3">
      <c r="A47" s="2"/>
      <c r="B47" s="3" t="s">
        <v>107</v>
      </c>
      <c r="C47" s="3" t="s">
        <v>72</v>
      </c>
      <c r="D47" s="3">
        <v>1</v>
      </c>
      <c r="E47" s="4">
        <v>75000</v>
      </c>
      <c r="F47" s="4">
        <v>75000</v>
      </c>
      <c r="G47" s="4">
        <v>75000</v>
      </c>
      <c r="H47" s="4">
        <f>SUM(E47:G47)</f>
        <v>225000</v>
      </c>
    </row>
    <row r="48" spans="1:8" s="1" customFormat="1" x14ac:dyDescent="0.3">
      <c r="A48" s="2"/>
      <c r="B48" s="2"/>
      <c r="C48" s="2"/>
      <c r="D48" s="2" t="s">
        <v>9</v>
      </c>
      <c r="E48" s="5">
        <f>SUM(E42:E47)</f>
        <v>566000</v>
      </c>
      <c r="F48" s="5">
        <f>SUM(F42:F47)</f>
        <v>566000</v>
      </c>
      <c r="G48" s="5">
        <f>SUM(G42:G47)</f>
        <v>566000</v>
      </c>
      <c r="H48" s="5">
        <v>1698000</v>
      </c>
    </row>
    <row r="49" spans="1:8" x14ac:dyDescent="0.3">
      <c r="A49" s="2"/>
      <c r="B49" s="3"/>
      <c r="C49" s="3"/>
      <c r="D49" s="3"/>
      <c r="E49" s="3"/>
      <c r="F49" s="3"/>
      <c r="G49" s="3"/>
      <c r="H49" s="3"/>
    </row>
    <row r="50" spans="1:8" x14ac:dyDescent="0.3">
      <c r="A50" s="2" t="s">
        <v>34</v>
      </c>
      <c r="B50" s="3" t="s">
        <v>35</v>
      </c>
      <c r="C50" s="3" t="s">
        <v>36</v>
      </c>
      <c r="D50" s="3">
        <v>3</v>
      </c>
      <c r="E50" s="4">
        <v>220000</v>
      </c>
      <c r="F50" s="4">
        <v>220000</v>
      </c>
      <c r="G50" s="4">
        <v>220000</v>
      </c>
      <c r="H50" s="4">
        <f t="shared" ref="H50:H57" si="2">SUM(E50:G50)</f>
        <v>660000</v>
      </c>
    </row>
    <row r="51" spans="1:8" x14ac:dyDescent="0.3">
      <c r="A51" s="2"/>
      <c r="B51" s="3" t="s">
        <v>37</v>
      </c>
      <c r="C51" s="3" t="s">
        <v>38</v>
      </c>
      <c r="D51" s="3">
        <v>2</v>
      </c>
      <c r="E51" s="4">
        <v>240000</v>
      </c>
      <c r="F51" s="4">
        <v>240000</v>
      </c>
      <c r="G51" s="4">
        <v>240000</v>
      </c>
      <c r="H51" s="4">
        <f t="shared" si="2"/>
        <v>720000</v>
      </c>
    </row>
    <row r="52" spans="1:8" x14ac:dyDescent="0.3">
      <c r="A52" s="2"/>
      <c r="B52" s="3" t="s">
        <v>39</v>
      </c>
      <c r="C52" s="3" t="s">
        <v>40</v>
      </c>
      <c r="D52" s="3">
        <v>4</v>
      </c>
      <c r="E52" s="4">
        <v>190000</v>
      </c>
      <c r="F52" s="4">
        <v>190000</v>
      </c>
      <c r="G52" s="4">
        <v>190000</v>
      </c>
      <c r="H52" s="4">
        <f t="shared" si="2"/>
        <v>570000</v>
      </c>
    </row>
    <row r="53" spans="1:8" x14ac:dyDescent="0.3">
      <c r="A53" s="2"/>
      <c r="B53" s="3" t="s">
        <v>41</v>
      </c>
      <c r="C53" s="3" t="s">
        <v>42</v>
      </c>
      <c r="D53" s="3">
        <v>2</v>
      </c>
      <c r="E53" s="4">
        <v>300000</v>
      </c>
      <c r="F53" s="4">
        <v>300000</v>
      </c>
      <c r="G53" s="4">
        <v>300000</v>
      </c>
      <c r="H53" s="4">
        <f t="shared" si="2"/>
        <v>900000</v>
      </c>
    </row>
    <row r="54" spans="1:8" x14ac:dyDescent="0.3">
      <c r="A54" s="2"/>
      <c r="B54" s="3" t="s">
        <v>43</v>
      </c>
      <c r="C54" s="3" t="s">
        <v>44</v>
      </c>
      <c r="D54" s="3">
        <v>2</v>
      </c>
      <c r="E54" s="4">
        <v>220000</v>
      </c>
      <c r="F54" s="4">
        <v>220000</v>
      </c>
      <c r="G54" s="4">
        <v>220000</v>
      </c>
      <c r="H54" s="4">
        <f t="shared" si="2"/>
        <v>660000</v>
      </c>
    </row>
    <row r="55" spans="1:8" x14ac:dyDescent="0.3">
      <c r="A55" s="2"/>
      <c r="B55" s="3" t="s">
        <v>45</v>
      </c>
      <c r="C55" s="3" t="s">
        <v>46</v>
      </c>
      <c r="D55" s="3">
        <v>2</v>
      </c>
      <c r="E55" s="4">
        <v>285000</v>
      </c>
      <c r="F55" s="4">
        <v>285000</v>
      </c>
      <c r="G55" s="4">
        <v>285000</v>
      </c>
      <c r="H55" s="4">
        <f t="shared" si="2"/>
        <v>855000</v>
      </c>
    </row>
    <row r="56" spans="1:8" x14ac:dyDescent="0.3">
      <c r="A56" s="2"/>
      <c r="B56" s="3" t="s">
        <v>47</v>
      </c>
      <c r="C56" s="3" t="s">
        <v>48</v>
      </c>
      <c r="D56" s="3">
        <v>2</v>
      </c>
      <c r="E56" s="4">
        <v>90000</v>
      </c>
      <c r="F56" s="4">
        <v>90000</v>
      </c>
      <c r="G56" s="4">
        <v>90000</v>
      </c>
      <c r="H56" s="4">
        <f t="shared" si="2"/>
        <v>270000</v>
      </c>
    </row>
    <row r="57" spans="1:8" x14ac:dyDescent="0.3">
      <c r="A57" s="2"/>
      <c r="B57" s="3" t="s">
        <v>70</v>
      </c>
      <c r="C57" s="3" t="s">
        <v>71</v>
      </c>
      <c r="D57" s="3">
        <v>3</v>
      </c>
      <c r="E57" s="4">
        <v>40000</v>
      </c>
      <c r="F57" s="4">
        <v>40000</v>
      </c>
      <c r="G57" s="4">
        <v>40000</v>
      </c>
      <c r="H57" s="4">
        <f t="shared" si="2"/>
        <v>120000</v>
      </c>
    </row>
    <row r="58" spans="1:8" s="1" customFormat="1" x14ac:dyDescent="0.3">
      <c r="A58" s="2"/>
      <c r="B58" s="2"/>
      <c r="C58" s="2"/>
      <c r="D58" s="2" t="s">
        <v>9</v>
      </c>
      <c r="E58" s="5">
        <f>SUM(E50:E57)</f>
        <v>1585000</v>
      </c>
      <c r="F58" s="5">
        <f>SUM(F50:F57)</f>
        <v>1585000</v>
      </c>
      <c r="G58" s="5">
        <f>SUM(G50:G57)</f>
        <v>1585000</v>
      </c>
      <c r="H58" s="5">
        <v>4755000</v>
      </c>
    </row>
    <row r="59" spans="1:8" x14ac:dyDescent="0.3">
      <c r="A59" s="2"/>
      <c r="B59" s="3"/>
      <c r="C59" s="3"/>
      <c r="D59" s="3"/>
      <c r="E59" s="3"/>
      <c r="F59" s="3"/>
      <c r="G59" s="3"/>
      <c r="H59" s="3"/>
    </row>
    <row r="60" spans="1:8" x14ac:dyDescent="0.3">
      <c r="A60" s="2" t="s">
        <v>49</v>
      </c>
      <c r="B60" s="3" t="s">
        <v>51</v>
      </c>
      <c r="C60" s="3" t="s">
        <v>50</v>
      </c>
      <c r="D60" s="3"/>
      <c r="E60" s="4">
        <v>80000</v>
      </c>
      <c r="F60" s="4">
        <v>80000</v>
      </c>
      <c r="G60" s="4">
        <v>80000</v>
      </c>
      <c r="H60" s="4">
        <f>SUM(E60:G60)</f>
        <v>240000</v>
      </c>
    </row>
    <row r="61" spans="1:8" x14ac:dyDescent="0.3">
      <c r="A61" s="2"/>
      <c r="B61" s="3" t="s">
        <v>52</v>
      </c>
      <c r="C61" s="3" t="s">
        <v>53</v>
      </c>
      <c r="D61" s="3" t="s">
        <v>54</v>
      </c>
      <c r="E61" s="4">
        <v>300000</v>
      </c>
      <c r="F61" s="4">
        <v>300000</v>
      </c>
      <c r="G61" s="3"/>
      <c r="H61" s="4">
        <f>SUM(E61:F61)</f>
        <v>600000</v>
      </c>
    </row>
    <row r="62" spans="1:8" x14ac:dyDescent="0.3">
      <c r="A62" s="2"/>
      <c r="B62" s="3" t="s">
        <v>55</v>
      </c>
      <c r="C62" s="3" t="s">
        <v>56</v>
      </c>
      <c r="D62" s="3">
        <v>4</v>
      </c>
      <c r="E62" s="4">
        <v>26000</v>
      </c>
      <c r="F62" s="4">
        <v>26000</v>
      </c>
      <c r="G62" s="4">
        <v>26000</v>
      </c>
      <c r="H62" s="4">
        <f>SUM(E62:G62)</f>
        <v>78000</v>
      </c>
    </row>
    <row r="63" spans="1:8" x14ac:dyDescent="0.3">
      <c r="A63" s="2"/>
      <c r="B63" s="3" t="s">
        <v>57</v>
      </c>
      <c r="C63" s="3" t="s">
        <v>56</v>
      </c>
      <c r="D63" s="3">
        <v>4</v>
      </c>
      <c r="E63" s="4">
        <v>26000</v>
      </c>
      <c r="F63" s="4">
        <v>26000</v>
      </c>
      <c r="G63" s="4">
        <v>26000</v>
      </c>
      <c r="H63" s="6">
        <f>SUM(E63:G63)</f>
        <v>78000</v>
      </c>
    </row>
    <row r="64" spans="1:8" x14ac:dyDescent="0.3">
      <c r="A64" s="2"/>
      <c r="B64" s="3" t="s">
        <v>58</v>
      </c>
      <c r="C64" s="3" t="s">
        <v>56</v>
      </c>
      <c r="D64" s="3">
        <v>4</v>
      </c>
      <c r="E64" s="4">
        <v>26000</v>
      </c>
      <c r="F64" s="4">
        <v>26000</v>
      </c>
      <c r="G64" s="4">
        <v>26000</v>
      </c>
      <c r="H64" s="4">
        <v>78000</v>
      </c>
    </row>
    <row r="65" spans="1:8" x14ac:dyDescent="0.3">
      <c r="A65" s="2"/>
      <c r="B65" s="3" t="s">
        <v>59</v>
      </c>
      <c r="C65" s="3" t="s">
        <v>56</v>
      </c>
      <c r="D65" s="3">
        <v>3</v>
      </c>
      <c r="E65" s="4">
        <v>26000</v>
      </c>
      <c r="F65" s="4">
        <v>26000</v>
      </c>
      <c r="G65" s="4">
        <v>26000</v>
      </c>
      <c r="H65" s="4">
        <f>SUM(E65:G65)</f>
        <v>78000</v>
      </c>
    </row>
    <row r="66" spans="1:8" x14ac:dyDescent="0.3">
      <c r="A66" s="2"/>
      <c r="B66" s="3" t="s">
        <v>60</v>
      </c>
      <c r="C66" s="3" t="s">
        <v>56</v>
      </c>
      <c r="D66" s="3">
        <v>3</v>
      </c>
      <c r="E66" s="4">
        <v>26000</v>
      </c>
      <c r="F66" s="4">
        <v>26000</v>
      </c>
      <c r="G66" s="4">
        <v>26000</v>
      </c>
      <c r="H66" s="4">
        <f>SUM(E66:G66)</f>
        <v>78000</v>
      </c>
    </row>
    <row r="67" spans="1:8" x14ac:dyDescent="0.3">
      <c r="A67" s="2"/>
      <c r="B67" s="3" t="s">
        <v>73</v>
      </c>
      <c r="C67" s="3" t="s">
        <v>74</v>
      </c>
      <c r="D67" s="3">
        <v>2</v>
      </c>
      <c r="E67" s="4">
        <v>280000</v>
      </c>
      <c r="F67" s="4">
        <v>280000</v>
      </c>
      <c r="G67" s="4">
        <v>280000</v>
      </c>
      <c r="H67" s="4">
        <f>SUM(E67:G67)</f>
        <v>840000</v>
      </c>
    </row>
    <row r="68" spans="1:8" x14ac:dyDescent="0.3">
      <c r="A68" s="2"/>
      <c r="B68" s="3" t="s">
        <v>110</v>
      </c>
      <c r="C68" s="3" t="s">
        <v>74</v>
      </c>
      <c r="D68" s="3">
        <v>1</v>
      </c>
      <c r="E68" s="4">
        <v>160000</v>
      </c>
      <c r="F68" s="4">
        <v>160000</v>
      </c>
      <c r="G68" s="4">
        <v>160000</v>
      </c>
      <c r="H68" s="4">
        <f>SUM(E68:G68)</f>
        <v>480000</v>
      </c>
    </row>
    <row r="69" spans="1:8" s="1" customFormat="1" x14ac:dyDescent="0.3">
      <c r="A69" s="2"/>
      <c r="B69" s="2"/>
      <c r="C69" s="2"/>
      <c r="D69" s="2" t="s">
        <v>9</v>
      </c>
      <c r="E69" s="5">
        <f>SUM(E60:E68)</f>
        <v>950000</v>
      </c>
      <c r="F69" s="5">
        <f>SUM(F60:F68)</f>
        <v>950000</v>
      </c>
      <c r="G69" s="5">
        <f>SUM(G60:G68)</f>
        <v>650000</v>
      </c>
      <c r="H69" s="5">
        <v>2550000</v>
      </c>
    </row>
    <row r="70" spans="1:8" x14ac:dyDescent="0.3">
      <c r="A70" s="2"/>
      <c r="B70" s="3"/>
      <c r="C70" s="3"/>
      <c r="D70" s="3"/>
      <c r="E70" s="3"/>
      <c r="F70" s="3"/>
      <c r="G70" s="3"/>
      <c r="H70" s="3"/>
    </row>
    <row r="71" spans="1:8" s="1" customFormat="1" x14ac:dyDescent="0.3">
      <c r="A71" s="2" t="s">
        <v>82</v>
      </c>
      <c r="B71" s="2"/>
      <c r="C71" s="2" t="s">
        <v>89</v>
      </c>
      <c r="D71" s="2" t="s">
        <v>90</v>
      </c>
      <c r="E71" s="2" t="s">
        <v>91</v>
      </c>
      <c r="F71" s="2" t="s">
        <v>9</v>
      </c>
      <c r="G71" s="9" t="s">
        <v>111</v>
      </c>
      <c r="H71" s="2"/>
    </row>
    <row r="72" spans="1:8" x14ac:dyDescent="0.3">
      <c r="A72" s="2" t="s">
        <v>83</v>
      </c>
      <c r="B72" s="3"/>
      <c r="C72" s="4">
        <v>1721000</v>
      </c>
      <c r="D72" s="4">
        <v>1601000</v>
      </c>
      <c r="E72" s="4">
        <v>1601000</v>
      </c>
      <c r="F72" s="5">
        <f>SUM(C72:E72)</f>
        <v>4923000</v>
      </c>
      <c r="G72" s="3"/>
      <c r="H72" s="3"/>
    </row>
    <row r="73" spans="1:8" x14ac:dyDescent="0.3">
      <c r="A73" s="2" t="s">
        <v>84</v>
      </c>
      <c r="B73" s="3"/>
      <c r="C73" s="4">
        <v>1410000</v>
      </c>
      <c r="D73" s="4">
        <v>1390000</v>
      </c>
      <c r="E73" s="4">
        <v>1040000</v>
      </c>
      <c r="F73" s="5">
        <f t="shared" ref="F73:F78" si="3">SUM(C73:E73)</f>
        <v>3840000</v>
      </c>
      <c r="G73" s="3"/>
      <c r="H73" s="3"/>
    </row>
    <row r="74" spans="1:8" x14ac:dyDescent="0.3">
      <c r="A74" s="2" t="s">
        <v>85</v>
      </c>
      <c r="B74" s="3"/>
      <c r="C74" s="4">
        <v>1585000</v>
      </c>
      <c r="D74" s="4">
        <v>1585000</v>
      </c>
      <c r="E74" s="4">
        <v>1585000</v>
      </c>
      <c r="F74" s="5">
        <f t="shared" si="3"/>
        <v>4755000</v>
      </c>
      <c r="G74" s="3"/>
      <c r="H74" s="3"/>
    </row>
    <row r="75" spans="1:8" x14ac:dyDescent="0.3">
      <c r="A75" s="2" t="s">
        <v>86</v>
      </c>
      <c r="B75" s="3"/>
      <c r="C75" s="4">
        <v>950000</v>
      </c>
      <c r="D75" s="4">
        <v>950000</v>
      </c>
      <c r="E75" s="4">
        <v>650000</v>
      </c>
      <c r="F75" s="5">
        <f t="shared" si="3"/>
        <v>2550000</v>
      </c>
      <c r="G75" s="3"/>
      <c r="H75" s="3"/>
    </row>
    <row r="76" spans="1:8" x14ac:dyDescent="0.3">
      <c r="A76" s="2" t="s">
        <v>88</v>
      </c>
      <c r="B76" s="3"/>
      <c r="C76" s="4">
        <v>595000</v>
      </c>
      <c r="D76" s="4">
        <v>595000</v>
      </c>
      <c r="E76" s="4">
        <v>595000</v>
      </c>
      <c r="F76" s="5">
        <f t="shared" si="3"/>
        <v>1785000</v>
      </c>
      <c r="G76" s="3"/>
      <c r="H76" s="3"/>
    </row>
    <row r="77" spans="1:8" x14ac:dyDescent="0.3">
      <c r="A77" s="2" t="s">
        <v>87</v>
      </c>
      <c r="B77" s="3"/>
      <c r="C77" s="4">
        <v>566000</v>
      </c>
      <c r="D77" s="4">
        <v>566000</v>
      </c>
      <c r="E77" s="4">
        <v>566000</v>
      </c>
      <c r="F77" s="5">
        <f t="shared" si="3"/>
        <v>1698000</v>
      </c>
      <c r="G77" s="3"/>
      <c r="H77" s="3"/>
    </row>
    <row r="78" spans="1:8" x14ac:dyDescent="0.3">
      <c r="A78" s="2" t="s">
        <v>93</v>
      </c>
      <c r="B78" s="3"/>
      <c r="C78" s="4">
        <v>50000</v>
      </c>
      <c r="D78" s="4">
        <v>50000</v>
      </c>
      <c r="E78" s="4">
        <v>45000</v>
      </c>
      <c r="F78" s="5">
        <f t="shared" si="3"/>
        <v>145000</v>
      </c>
      <c r="G78" s="3"/>
      <c r="H78" s="3"/>
    </row>
    <row r="79" spans="1:8" s="1" customFormat="1" x14ac:dyDescent="0.3">
      <c r="A79" s="10"/>
      <c r="B79" s="10" t="s">
        <v>9</v>
      </c>
      <c r="C79" s="11">
        <f>SUM(C72:C78)</f>
        <v>6877000</v>
      </c>
      <c r="D79" s="11">
        <f>SUM(D72:D78)</f>
        <v>6737000</v>
      </c>
      <c r="E79" s="11">
        <f>SUM(E72:E78)</f>
        <v>6082000</v>
      </c>
      <c r="F79" s="11">
        <v>19696000</v>
      </c>
      <c r="G79" s="5">
        <v>19310</v>
      </c>
      <c r="H79" s="2"/>
    </row>
    <row r="80" spans="1:8" x14ac:dyDescent="0.3">
      <c r="A80" s="2"/>
      <c r="B80" s="3" t="s">
        <v>108</v>
      </c>
      <c r="C80" s="3"/>
      <c r="D80" s="3"/>
      <c r="E80" s="3"/>
      <c r="F80" s="4"/>
      <c r="G80" s="12">
        <v>65</v>
      </c>
      <c r="H80" s="3"/>
    </row>
    <row r="81" spans="1:8" x14ac:dyDescent="0.3">
      <c r="A81" s="2"/>
      <c r="B81" s="3"/>
      <c r="C81" s="3"/>
      <c r="D81" s="3"/>
      <c r="E81" s="3"/>
      <c r="F81" s="4"/>
      <c r="G81" s="4">
        <v>19375</v>
      </c>
      <c r="H81" s="3"/>
    </row>
    <row r="82" spans="1:8" s="1" customFormat="1" x14ac:dyDescent="0.3">
      <c r="A82" s="2"/>
      <c r="B82" s="2" t="s">
        <v>109</v>
      </c>
      <c r="C82" s="2"/>
      <c r="D82" s="2"/>
      <c r="E82" s="2"/>
      <c r="F82" s="2"/>
      <c r="G82" s="13">
        <v>75</v>
      </c>
      <c r="H82" s="2"/>
    </row>
    <row r="83" spans="1:8" s="1" customFormat="1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3"/>
      <c r="C84" s="3"/>
      <c r="D84" s="3"/>
      <c r="E84" s="3"/>
      <c r="F84" s="3"/>
      <c r="G84" s="3"/>
      <c r="H84" s="3"/>
    </row>
    <row r="85" spans="1:8" x14ac:dyDescent="0.3">
      <c r="A85" s="2"/>
      <c r="B85" s="3"/>
      <c r="C85" s="3"/>
      <c r="D85" s="3"/>
      <c r="E85" s="3"/>
      <c r="F85" s="3"/>
      <c r="G85" s="5"/>
      <c r="H85" s="3"/>
    </row>
    <row r="86" spans="1:8" x14ac:dyDescent="0.3">
      <c r="A86" s="2"/>
      <c r="B86" s="3"/>
      <c r="C86" s="3"/>
      <c r="D86" s="3"/>
      <c r="E86" s="3"/>
      <c r="F86" s="3"/>
      <c r="G86" s="3"/>
      <c r="H86" s="3"/>
    </row>
    <row r="87" spans="1:8" x14ac:dyDescent="0.3">
      <c r="A87" s="2"/>
      <c r="B87" s="3"/>
      <c r="C87" s="3"/>
      <c r="D87" s="3"/>
      <c r="E87" s="3"/>
      <c r="F87" s="3"/>
      <c r="G87" s="3"/>
      <c r="H87" s="3"/>
    </row>
    <row r="88" spans="1:8" x14ac:dyDescent="0.3">
      <c r="A88" s="2"/>
      <c r="B88" s="3"/>
      <c r="C88" s="3"/>
      <c r="D88" s="3"/>
      <c r="E88" s="3"/>
      <c r="F88" s="3"/>
      <c r="G88" s="3"/>
      <c r="H88" s="3"/>
    </row>
    <row r="89" spans="1:8" x14ac:dyDescent="0.3">
      <c r="A89" s="2"/>
      <c r="B89" s="3"/>
      <c r="C89" s="3"/>
      <c r="D89" s="3"/>
      <c r="E89" s="3"/>
      <c r="F89" s="3"/>
      <c r="G89" s="3"/>
      <c r="H89" s="3"/>
    </row>
    <row r="90" spans="1:8" x14ac:dyDescent="0.3">
      <c r="A90" s="2"/>
      <c r="B90" s="3"/>
      <c r="C90" s="3"/>
      <c r="D90" s="3"/>
      <c r="E90" s="3"/>
      <c r="F90" s="3"/>
      <c r="G90" s="3"/>
      <c r="H90" s="3"/>
    </row>
  </sheetData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</cp:lastModifiedBy>
  <cp:lastPrinted>2022-10-12T19:46:05Z</cp:lastPrinted>
  <dcterms:created xsi:type="dcterms:W3CDTF">2022-01-03T08:00:17Z</dcterms:created>
  <dcterms:modified xsi:type="dcterms:W3CDTF">2024-06-27T08:04:41Z</dcterms:modified>
</cp:coreProperties>
</file>